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nordicsemi-my.sharepoint.com/personal/tomi_koskela_nordicsemi_no/Documents/Documents/Tau/Checklist/"/>
    </mc:Choice>
  </mc:AlternateContent>
  <xr:revisionPtr revIDLastSave="1578" documentId="8_{503EDE7B-EF4D-48B6-B598-900C5042DC1C}" xr6:coauthVersionLast="47" xr6:coauthVersionMax="47" xr10:uidLastSave="{AEEB9336-1946-46E1-BC3B-B55F6D1D8C90}"/>
  <bookViews>
    <workbookView xWindow="-120" yWindow="-120" windowWidth="29040" windowHeight="15720" activeTab="3" xr2:uid="{00000000-000D-0000-FFFF-FFFF00000000}"/>
  </bookViews>
  <sheets>
    <sheet name="Schematic checklist" sheetId="2" r:id="rId1"/>
    <sheet name="Layout checklist" sheetId="1" r:id="rId2"/>
    <sheet name="General guidelines" sheetId="3" r:id="rId3"/>
    <sheet name="Revision history" sheetId="4" r:id="rId4"/>
  </sheets>
  <definedNames>
    <definedName name="_xlnm._FilterDatabase" localSheetId="2" hidden="1">'General guidelines'!$A$3:$D$15</definedName>
    <definedName name="_xlnm._FilterDatabase" localSheetId="1" hidden="1">'Layout checklist'!$A$3:$F$20</definedName>
    <definedName name="_xlnm._FilterDatabase" localSheetId="0" hidden="1">'Schematic checklist'!$A$3:$J$20</definedName>
    <definedName name="_xlnm.Print_Area" localSheetId="1">'Layout checklist'!$A$3:$D$20</definedName>
    <definedName name="_xlnm.Print_Area" localSheetId="0">'Schematic checklist'!$A$3:$H$20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5" i="2"/>
  <c r="A6" i="2" s="1"/>
  <c r="A7" i="2" s="1"/>
  <c r="A8" i="2" s="1"/>
  <c r="A9" i="2" s="1"/>
  <c r="A10" i="2" s="1"/>
  <c r="A11" i="2" s="1"/>
  <c r="A12" i="2" s="1"/>
  <c r="A13" i="2" s="1"/>
  <c r="A14" i="2" s="1"/>
  <c r="A15" i="2" s="1"/>
  <c r="A16" i="2" s="1"/>
  <c r="A17" i="2" s="1"/>
  <c r="A18" i="2" s="1"/>
  <c r="A19" i="2" s="1"/>
</calcChain>
</file>

<file path=xl/sharedStrings.xml><?xml version="1.0" encoding="utf-8"?>
<sst xmlns="http://schemas.openxmlformats.org/spreadsheetml/2006/main" count="250" uniqueCount="135">
  <si>
    <t>Direction</t>
  </si>
  <si>
    <t>Input/output</t>
  </si>
  <si>
    <t>Type</t>
  </si>
  <si>
    <t>Analog</t>
  </si>
  <si>
    <t>Output</t>
  </si>
  <si>
    <t>Input</t>
  </si>
  <si>
    <t>Digital</t>
  </si>
  <si>
    <t>SCL</t>
  </si>
  <si>
    <t>SDA</t>
  </si>
  <si>
    <t>B4</t>
  </si>
  <si>
    <t>A3</t>
  </si>
  <si>
    <t>A1</t>
  </si>
  <si>
    <t>D4</t>
  </si>
  <si>
    <t>C3</t>
  </si>
  <si>
    <t>A4</t>
  </si>
  <si>
    <t>A2</t>
  </si>
  <si>
    <t>C4</t>
  </si>
  <si>
    <t>B3</t>
  </si>
  <si>
    <t>D3</t>
  </si>
  <si>
    <t>SHPHLD</t>
  </si>
  <si>
    <t>AbsMax [V]</t>
  </si>
  <si>
    <t>OpMax [V]</t>
  </si>
  <si>
    <t>Connection</t>
  </si>
  <si>
    <t>Review Notes</t>
  </si>
  <si>
    <t>Component spec</t>
  </si>
  <si>
    <t>GPIO0</t>
  </si>
  <si>
    <t>GPIO1</t>
  </si>
  <si>
    <t>VBAT</t>
  </si>
  <si>
    <t>DAP</t>
  </si>
  <si>
    <t>Pin QFN</t>
  </si>
  <si>
    <t>Pin CSP</t>
  </si>
  <si>
    <t>Power</t>
  </si>
  <si>
    <t>Ground</t>
  </si>
  <si>
    <t>Pin Name</t>
  </si>
  <si>
    <t>General purpose IO</t>
  </si>
  <si>
    <t>User defined. Can be left floating if not used</t>
  </si>
  <si>
    <t>TWI Data line</t>
  </si>
  <si>
    <t>TWI Clock line</t>
  </si>
  <si>
    <t>Function</t>
  </si>
  <si>
    <t>Analog/Digital ground</t>
  </si>
  <si>
    <t>Connect to GND plane</t>
  </si>
  <si>
    <t>Reviewed</t>
  </si>
  <si>
    <t>OK</t>
  </si>
  <si>
    <t>NOK</t>
  </si>
  <si>
    <t>Layout advice</t>
  </si>
  <si>
    <t>Max current</t>
  </si>
  <si>
    <t>Board stackup</t>
  </si>
  <si>
    <t>Physical constraints</t>
  </si>
  <si>
    <t xml:space="preserve">Board stackup </t>
  </si>
  <si>
    <t>With CSP package the microvias and aspect ratio for laser cut vias considered</t>
  </si>
  <si>
    <t>Category</t>
  </si>
  <si>
    <t>Item</t>
  </si>
  <si>
    <t>Revision</t>
  </si>
  <si>
    <t>Date</t>
  </si>
  <si>
    <t>Comment</t>
  </si>
  <si>
    <t>First version</t>
  </si>
  <si>
    <t>Component max assembled height considered for the end application</t>
  </si>
  <si>
    <t>Stackup and dielectric considered for the controlled impedance routing (HS USB etc.)</t>
  </si>
  <si>
    <t>Power routing</t>
  </si>
  <si>
    <t>Voltage planes have sufficient connecting vias for current requirement</t>
  </si>
  <si>
    <t>Check that all ground pins have a via to the ground plane</t>
  </si>
  <si>
    <t>Component placement</t>
  </si>
  <si>
    <t>Check that the vias for decoupling capacitors are not shared. Each decoupling capacitor requires its own via for the supply and GND directly to the reference plane</t>
  </si>
  <si>
    <t>Thermal</t>
  </si>
  <si>
    <t>Check that any track carrying over 100mA has its width calculated to ensure it is sufficient for the current</t>
  </si>
  <si>
    <t>Manufacturability</t>
  </si>
  <si>
    <t>Long high current and possibly noisy traces are buried on inner layers and have GND layers on both sides</t>
  </si>
  <si>
    <t>Avoid routing TWI bus close to sensitive components/traces</t>
  </si>
  <si>
    <t>nPM2100 Schematic Checklist</t>
  </si>
  <si>
    <t>SW</t>
  </si>
  <si>
    <t>VSET</t>
  </si>
  <si>
    <t>SYSGDEN</t>
  </si>
  <si>
    <t>PG/RESET</t>
  </si>
  <si>
    <t>AVSS2</t>
  </si>
  <si>
    <t>LSOUT/VOUTLDO</t>
  </si>
  <si>
    <t>VOUT</t>
  </si>
  <si>
    <t>VINT</t>
  </si>
  <si>
    <t>PVSS</t>
  </si>
  <si>
    <t>AVSS1</t>
  </si>
  <si>
    <t>D2</t>
  </si>
  <si>
    <t>C2</t>
  </si>
  <si>
    <t>D1</t>
  </si>
  <si>
    <t>C1</t>
  </si>
  <si>
    <t>B2</t>
  </si>
  <si>
    <t>B1</t>
  </si>
  <si>
    <t>Pin floating: VOUT 3.0V
Connected to GND: VOUT 1.8V</t>
  </si>
  <si>
    <t>Boost power stage ground</t>
  </si>
  <si>
    <t>Boost switch input from inductor</t>
  </si>
  <si>
    <t>Connect to boost inductor</t>
  </si>
  <si>
    <t>Supply for internal circuitry</t>
  </si>
  <si>
    <t>Connect to the battery and input capacitor</t>
  </si>
  <si>
    <t>Pull-up resistor to VOUT. Connect to GND if not used</t>
  </si>
  <si>
    <t>Bootmonitor control</t>
  </si>
  <si>
    <t>Pin floating: Bootmonitor enabled
Connected to GND: Bootmonitor disabled</t>
  </si>
  <si>
    <t>Powergood output / Reset input. Internal pull-up to VINT</t>
  </si>
  <si>
    <t>Wake up from Ship mode. Used also for reset in single-button use case. Internal pull-up to VBAT.</t>
  </si>
  <si>
    <t>Analog ground</t>
  </si>
  <si>
    <t>LDOSW output</t>
  </si>
  <si>
    <t>Boost output for the load</t>
  </si>
  <si>
    <t>Connect to output capacitor.</t>
  </si>
  <si>
    <t>Inductance 2.2uH (+/-20%)
ISAT &gt;550mA
DCR &lt; 500mohm</t>
  </si>
  <si>
    <t>IO level defined by VINT level</t>
  </si>
  <si>
    <r>
      <rPr>
        <b/>
        <sz val="11"/>
        <color theme="1"/>
        <rFont val="Calibri"/>
        <family val="2"/>
        <scheme val="minor"/>
      </rPr>
      <t xml:space="preserve">LDO mode
</t>
    </r>
    <r>
      <rPr>
        <sz val="11"/>
        <color theme="1"/>
        <rFont val="Calibri"/>
        <family val="2"/>
        <scheme val="minor"/>
      </rPr>
      <t xml:space="preserve">Connect to LDO output capacitor
</t>
    </r>
    <r>
      <rPr>
        <b/>
        <sz val="11"/>
        <color theme="1"/>
        <rFont val="Calibri"/>
        <family val="2"/>
        <scheme val="minor"/>
      </rPr>
      <t>LS mode:</t>
    </r>
    <r>
      <rPr>
        <sz val="11"/>
        <color theme="1"/>
        <rFont val="Calibri"/>
        <family val="2"/>
        <scheme val="minor"/>
      </rPr>
      <t xml:space="preserve">
No additional capacitor needed on LS output
</t>
    </r>
    <r>
      <rPr>
        <b/>
        <sz val="11"/>
        <color theme="1"/>
        <rFont val="Calibri"/>
        <family val="2"/>
        <scheme val="minor"/>
      </rPr>
      <t xml:space="preserve">Not used:
</t>
    </r>
    <r>
      <rPr>
        <sz val="11"/>
        <color theme="1"/>
        <rFont val="Calibri"/>
        <family val="2"/>
        <scheme val="minor"/>
      </rPr>
      <t>Leave floating</t>
    </r>
  </si>
  <si>
    <t>Capacitance 10uF nominal
Min 3.5uF effective
Voltage rating 6.3V or higher</t>
  </si>
  <si>
    <t>Connect to CVINT capacitor. On QFN package both VINT pins must be connected together</t>
  </si>
  <si>
    <t>Place bypass capacitor close to the LSOUT/VOUTLDO</t>
  </si>
  <si>
    <t>Keep trace short to avoid noise coupling. Route to the input capacitor. Priority for the input capacitor is to have shortest connection to the boost inductor. For RF sensitive application consider adding a smaller 1nF…100nF bypass capacitor in parallel with the bulk input capacitor. This small capacitor should be closest to the PMIC.</t>
  </si>
  <si>
    <t>Place CVOUT capacitor as close as possible to the VOUT pin</t>
  </si>
  <si>
    <t>Capacitance 2.2uF nominal in LDO mode
Min 0.7uF effective, max 12uF
Voltage rating 6.3V or higher</t>
  </si>
  <si>
    <t>Capacitance 2.2uF nominal
Min 0.7uF effective, max 15uF
Voltage rating 6.3V or higher</t>
  </si>
  <si>
    <t>On QFN package both VINT pins must be connected strongly together on the top layer. Place CVINT capacitor as close as possible to the VINT and PVSS pins. Keep traces short and make sure current capability is enough for SW current. For RF sensitive application consider placing a smaller 1…100nF bypass capacitor in parallel with the bulk input capacitor. This small high frequency bypass capacitor should be closest to the PMIC.</t>
  </si>
  <si>
    <t>Connect to GND plane. Keep the connection further away from the PVSS</t>
  </si>
  <si>
    <t>Can be connected together with AVSS1 on top layer in CSP version. Connect to GND plane</t>
  </si>
  <si>
    <t>nPM2100 Layout Checklist</t>
  </si>
  <si>
    <t>Boost output voltage selection. Internal pull-up to VINT. Status checked only during power up.</t>
  </si>
  <si>
    <t>4.2.2026</t>
  </si>
  <si>
    <t>Capacitance 10uF nominal
Min 3.5uF effective
Increasing capacitance reduces input voltage ripple and peak current
Voltage rating 6.3V or higher
Consider adding smaller high frequency bypass capacitorin parallel with the bulk capacitor (1nF or 100nF) for EMI reduction</t>
  </si>
  <si>
    <t>Connect to Ship/reset button or other similar control. Can be left floating if not used. No external pull-up needed
Note: voltage range is not compatible with 1.8V/3V IO pins and should not be connected directly to SoC GPIO to avoid leakage when SoC is powered down.</t>
  </si>
  <si>
    <t>Resistance value depends on the bus clock frequency and capacitance</t>
  </si>
  <si>
    <t>Consider adding a place holder for 0ohm resistor to GND for debugging purposes and help with bring-up if bootmonitor is going to be used in the end application.</t>
  </si>
  <si>
    <t>Check GPIO configuration for the end product different operation states to avoid backfeeding when SoC is powered down</t>
  </si>
  <si>
    <t>Check DC bias effect and tolerance for the capacitor</t>
  </si>
  <si>
    <t>Boost output (internal supply)</t>
  </si>
  <si>
    <t>-</t>
  </si>
  <si>
    <t>Keep trace short and make sure current capability is enough for SW current. Make sure the input capacitor is placed close to the inductor with other end gounded to the same GND pour as the CVINT and PVSS pin. PVSS must be connected to GND plane</t>
  </si>
  <si>
    <t>600mA peak</t>
  </si>
  <si>
    <t>&lt; 10mA</t>
  </si>
  <si>
    <t>&lt; 50mA</t>
  </si>
  <si>
    <t>2.4.2026</t>
  </si>
  <si>
    <t>GND plane under the nPM2100 with sufficient current-carrying vias near connectors and voltage return points (capacitor GNDs etc)</t>
  </si>
  <si>
    <t>Layer under the nPM2100 is not used for routing. With CSP package the second layer is used only for short escape routing for the inner pads</t>
  </si>
  <si>
    <t>Check that nP2100 center pad has strong connection to the GND plane with multiple vias for good thermal dissipation (QFN package)</t>
  </si>
  <si>
    <t>Ensure that no sensitive nets run under noisy components (boost converter)</t>
  </si>
  <si>
    <t>Connect to input capacitor as well as CVINT capacitor on top layer. Connect with multiple vias to GND plane. Keep separate from center pad (DAP) on QFN package.</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</si>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</sst>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name val="Calibri"/>
      <family val="2"/>
      <scheme val="minor"/>
    </font>
    <font>
      <sz val="26"/>
      <name val="Calibri"/>
      <family val="2"/>
      <scheme val="minor"/>
    </font>
    <font>
      <sz val="11"/>
      <color rgb="FFFF0000"/>
      <name val="Calibri"/>
      <family val="2"/>
      <scheme val="minor"/>
    </font>
    <font>
      <sz val="8"/>
      <color theme="1"/>
      <name val="Calibri"/>
      <family val="2"/>
      <scheme val="minor"/>
    </font>
    <font>
      <sz val="8"/>
      <name val="Calibri"/>
      <family val="2"/>
      <scheme val="minor"/>
    </font>
    <font>
      <u/>
      <sz val="11"/>
      <color theme="10"/>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74">
    <xf numFmtId="0" fontId="0" fillId="0" borderId="0" xfId="0"/>
    <xf numFmtId="0" fontId="0" fillId="0" borderId="0" xfId="0" applyAlignment="1">
      <alignment horizontal="left"/>
    </xf>
    <xf numFmtId="0" fontId="2" fillId="0" borderId="0" xfId="0" applyFont="1" applyAlignment="1">
      <alignment horizontal="left"/>
    </xf>
    <xf numFmtId="14" fontId="5" fillId="0" borderId="0" xfId="0" applyNumberFormat="1" applyFont="1" applyAlignment="1">
      <alignment horizontal="left"/>
    </xf>
    <xf numFmtId="0" fontId="1" fillId="0" borderId="0" xfId="0" applyFont="1" applyAlignment="1">
      <alignment horizontal="left"/>
    </xf>
    <xf numFmtId="0" fontId="0" fillId="0" borderId="0" xfId="0" applyAlignment="1">
      <alignment horizontal="center"/>
    </xf>
    <xf numFmtId="0" fontId="4" fillId="0" borderId="0" xfId="0" applyFont="1" applyAlignment="1">
      <alignment horizontal="left" wrapText="1"/>
    </xf>
    <xf numFmtId="0" fontId="0" fillId="0" borderId="0" xfId="0" applyAlignment="1">
      <alignment vertical="top"/>
    </xf>
    <xf numFmtId="0" fontId="4" fillId="0" borderId="0" xfId="0" applyFont="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5" xfId="0" applyBorder="1" applyAlignment="1">
      <alignment horizontal="center" vertical="top"/>
    </xf>
    <xf numFmtId="0" fontId="1" fillId="0" borderId="12" xfId="0" applyFont="1" applyBorder="1" applyAlignment="1">
      <alignment horizontal="center" vertical="top"/>
    </xf>
    <xf numFmtId="0" fontId="0" fillId="0" borderId="6" xfId="0" applyBorder="1" applyAlignment="1">
      <alignment horizontal="center" vertical="top"/>
    </xf>
    <xf numFmtId="49" fontId="0" fillId="0" borderId="6" xfId="0" quotePrefix="1" applyNumberFormat="1" applyBorder="1" applyAlignment="1">
      <alignment horizontal="center" vertical="top"/>
    </xf>
    <xf numFmtId="0" fontId="1" fillId="0" borderId="1" xfId="0" applyFont="1" applyBorder="1" applyAlignment="1">
      <alignment horizontal="center" vertical="top"/>
    </xf>
    <xf numFmtId="0" fontId="0" fillId="0" borderId="1" xfId="0" applyBorder="1" applyAlignment="1">
      <alignment horizontal="left" vertical="top"/>
    </xf>
    <xf numFmtId="0" fontId="0" fillId="0" borderId="4" xfId="0" applyBorder="1" applyAlignment="1">
      <alignment horizontal="center" vertical="top"/>
    </xf>
    <xf numFmtId="0" fontId="0" fillId="0" borderId="1" xfId="0" applyBorder="1" applyAlignment="1">
      <alignment horizontal="center" vertical="top"/>
    </xf>
    <xf numFmtId="49" fontId="0" fillId="0" borderId="1" xfId="0" applyNumberFormat="1" applyBorder="1" applyAlignment="1">
      <alignment horizontal="center" vertical="top"/>
    </xf>
    <xf numFmtId="49" fontId="0" fillId="0" borderId="1" xfId="0" quotePrefix="1" applyNumberFormat="1" applyBorder="1" applyAlignment="1">
      <alignment horizontal="center" vertical="top"/>
    </xf>
    <xf numFmtId="0" fontId="1" fillId="0" borderId="13" xfId="0" applyFont="1" applyBorder="1" applyAlignment="1">
      <alignment horizontal="center" vertical="top"/>
    </xf>
    <xf numFmtId="0" fontId="0" fillId="0" borderId="9" xfId="0" applyBorder="1" applyAlignment="1">
      <alignment horizontal="left" vertical="top"/>
    </xf>
    <xf numFmtId="0" fontId="0" fillId="0" borderId="1"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center" vertical="center"/>
    </xf>
    <xf numFmtId="0" fontId="0" fillId="0" borderId="15"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vertical="top"/>
    </xf>
    <xf numFmtId="0" fontId="0" fillId="0" borderId="9" xfId="0" applyBorder="1" applyAlignment="1">
      <alignment vertical="top"/>
    </xf>
    <xf numFmtId="0" fontId="0" fillId="0" borderId="9" xfId="0" applyBorder="1" applyAlignment="1">
      <alignment horizontal="center" vertical="top"/>
    </xf>
    <xf numFmtId="0" fontId="3" fillId="0" borderId="9" xfId="0" applyFont="1" applyBorder="1" applyAlignment="1">
      <alignment horizontal="center" vertical="top"/>
    </xf>
    <xf numFmtId="0" fontId="6" fillId="0" borderId="0" xfId="1"/>
    <xf numFmtId="0" fontId="0" fillId="0" borderId="1" xfId="0" applyBorder="1"/>
    <xf numFmtId="164"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left"/>
    </xf>
    <xf numFmtId="164" fontId="0" fillId="0" borderId="15" xfId="0" applyNumberFormat="1" applyBorder="1" applyAlignment="1">
      <alignment horizontal="center"/>
    </xf>
    <xf numFmtId="0" fontId="0" fillId="0" borderId="15" xfId="0" applyBorder="1" applyAlignment="1">
      <alignment horizontal="center"/>
    </xf>
    <xf numFmtId="0" fontId="0" fillId="0" borderId="15" xfId="0" applyBorder="1" applyAlignment="1">
      <alignment horizontal="left"/>
    </xf>
    <xf numFmtId="0" fontId="0" fillId="0" borderId="15"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6" xfId="0" applyBorder="1" applyAlignment="1">
      <alignment vertical="top" wrapText="1"/>
    </xf>
    <xf numFmtId="0" fontId="1" fillId="2" borderId="2" xfId="0" applyFont="1" applyFill="1" applyBorder="1" applyAlignment="1">
      <alignment horizontal="center"/>
    </xf>
    <xf numFmtId="0" fontId="1" fillId="2" borderId="11" xfId="0" applyFont="1" applyFill="1" applyBorder="1" applyAlignment="1">
      <alignment horizontal="center"/>
    </xf>
    <xf numFmtId="0" fontId="1" fillId="2" borderId="3" xfId="0" applyFont="1" applyFill="1" applyBorder="1" applyAlignment="1">
      <alignment horizontal="center"/>
    </xf>
    <xf numFmtId="0" fontId="1" fillId="2" borderId="3" xfId="0" applyFont="1" applyFill="1" applyBorder="1" applyAlignment="1">
      <alignment horizontal="left"/>
    </xf>
    <xf numFmtId="0" fontId="1" fillId="2" borderId="3" xfId="0" applyFont="1" applyFill="1" applyBorder="1" applyAlignment="1">
      <alignment vertical="top"/>
    </xf>
    <xf numFmtId="0" fontId="1" fillId="2" borderId="7" xfId="0" applyFont="1" applyFill="1" applyBorder="1" applyAlignment="1">
      <alignment horizontal="left"/>
    </xf>
    <xf numFmtId="0" fontId="1" fillId="2" borderId="14" xfId="0" applyFont="1" applyFill="1" applyBorder="1" applyAlignment="1">
      <alignment horizontal="left"/>
    </xf>
    <xf numFmtId="0" fontId="1" fillId="2" borderId="10" xfId="0" applyFont="1" applyFill="1" applyBorder="1"/>
    <xf numFmtId="0" fontId="1" fillId="2" borderId="2" xfId="0" applyFont="1" applyFill="1" applyBorder="1" applyAlignment="1">
      <alignment horizontal="left"/>
    </xf>
    <xf numFmtId="0" fontId="1" fillId="2" borderId="11" xfId="0" applyFont="1" applyFill="1" applyBorder="1" applyAlignment="1">
      <alignment horizontal="left"/>
    </xf>
    <xf numFmtId="0" fontId="1" fillId="2" borderId="17" xfId="0" applyFont="1" applyFill="1" applyBorder="1" applyAlignment="1">
      <alignment horizontal="left"/>
    </xf>
    <xf numFmtId="0" fontId="1" fillId="2" borderId="16" xfId="0" applyFont="1" applyFill="1" applyBorder="1" applyAlignment="1">
      <alignment horizontal="center"/>
    </xf>
    <xf numFmtId="0" fontId="0" fillId="0" borderId="9" xfId="0" applyBorder="1" applyAlignment="1">
      <alignment vertical="top" wrapText="1"/>
    </xf>
    <xf numFmtId="0" fontId="0" fillId="0" borderId="18" xfId="0" applyBorder="1" applyAlignment="1">
      <alignment horizontal="left" vertical="top" wrapText="1"/>
    </xf>
    <xf numFmtId="0" fontId="0" fillId="0" borderId="15" xfId="0" applyBorder="1" applyAlignment="1">
      <alignment horizontal="left" vertical="top" wrapText="1"/>
    </xf>
    <xf numFmtId="0" fontId="0" fillId="0" borderId="18" xfId="0" applyBorder="1" applyAlignment="1">
      <alignment horizontal="center" vertical="center" wrapText="1"/>
    </xf>
    <xf numFmtId="0" fontId="0" fillId="0" borderId="15" xfId="0" applyBorder="1" applyAlignment="1">
      <alignment horizontal="center" vertical="center" wrapText="1"/>
    </xf>
    <xf numFmtId="0" fontId="0" fillId="0" borderId="19" xfId="0" applyBorder="1" applyAlignment="1">
      <alignment horizontal="left" vertical="top"/>
    </xf>
    <xf numFmtId="0" fontId="0" fillId="0" borderId="20" xfId="0" applyBorder="1" applyAlignment="1">
      <alignment horizontal="left" vertical="top"/>
    </xf>
    <xf numFmtId="0" fontId="1" fillId="0" borderId="18" xfId="0" applyFont="1" applyBorder="1" applyAlignment="1">
      <alignment horizontal="center" vertical="top"/>
    </xf>
    <xf numFmtId="0" fontId="1" fillId="0" borderId="15" xfId="0" applyFont="1" applyBorder="1" applyAlignment="1">
      <alignment horizontal="center" vertical="top"/>
    </xf>
    <xf numFmtId="0" fontId="0" fillId="0" borderId="18" xfId="0" applyBorder="1" applyAlignment="1">
      <alignment horizontal="center" vertical="top"/>
    </xf>
    <xf numFmtId="0" fontId="0" fillId="0" borderId="15" xfId="0" applyBorder="1" applyAlignment="1">
      <alignment horizontal="center" vertical="top"/>
    </xf>
    <xf numFmtId="49" fontId="0" fillId="0" borderId="18" xfId="0" applyNumberFormat="1" applyBorder="1" applyAlignment="1">
      <alignment horizontal="center" vertical="top"/>
    </xf>
    <xf numFmtId="49" fontId="0" fillId="0" borderId="15" xfId="0" applyNumberFormat="1" applyBorder="1" applyAlignment="1">
      <alignment horizontal="center" vertical="top"/>
    </xf>
    <xf numFmtId="0" fontId="0" fillId="0" borderId="18" xfId="0" applyBorder="1" applyAlignment="1">
      <alignment horizontal="left" vertical="top"/>
    </xf>
    <xf numFmtId="0" fontId="0" fillId="0" borderId="15" xfId="0" applyBorder="1" applyAlignment="1">
      <alignment horizontal="left" vertical="top"/>
    </xf>
    <xf numFmtId="0" fontId="0" fillId="0" borderId="19" xfId="0" applyBorder="1" applyAlignment="1">
      <alignment horizontal="center" vertical="top"/>
    </xf>
    <xf numFmtId="0" fontId="0" fillId="0" borderId="20" xfId="0" applyBorder="1" applyAlignment="1">
      <alignment horizontal="center" vertical="top"/>
    </xf>
  </cellXfs>
  <cellStyles count="2">
    <cellStyle name="Hyperlink" xfId="1" builtinId="8"/>
    <cellStyle name="Normal" xfId="0" builtinId="0"/>
  </cellStyles>
  <dxfs count="6">
    <dxf>
      <fill>
        <patternFill>
          <bgColor theme="9" tint="0.39994506668294322"/>
        </patternFill>
      </fill>
      <border>
        <vertical/>
        <horizontal/>
      </border>
    </dxf>
    <dxf>
      <fill>
        <patternFill>
          <bgColor theme="5" tint="-0.24994659260841701"/>
        </patternFill>
      </fill>
    </dxf>
    <dxf>
      <fill>
        <patternFill>
          <bgColor theme="9" tint="0.39994506668294322"/>
        </patternFill>
      </fill>
      <border>
        <vertical/>
        <horizontal/>
      </border>
    </dxf>
    <dxf>
      <fill>
        <patternFill>
          <bgColor theme="5" tint="-0.24994659260841701"/>
        </patternFill>
      </fill>
    </dxf>
    <dxf>
      <fill>
        <patternFill>
          <bgColor theme="9" tint="0.39994506668294322"/>
        </patternFill>
      </fill>
      <border>
        <vertical/>
        <horizontal/>
      </border>
    </dxf>
    <dxf>
      <fill>
        <patternFill>
          <bgColor theme="5" tint="-0.24994659260841701"/>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0E574-E011-45DF-98AE-86D87EA88EA3}">
  <sheetPr>
    <pageSetUpPr fitToPage="1"/>
  </sheetPr>
  <dimension ref="A1:L20"/>
  <sheetViews>
    <sheetView zoomScaleNormal="100" workbookViewId="0">
      <pane ySplit="3" topLeftCell="A4" activePane="bottomLeft" state="frozen"/>
      <selection pane="bottomLeft" activeCell="I23" sqref="I23"/>
    </sheetView>
  </sheetViews>
  <sheetFormatPr defaultColWidth="8.85546875" defaultRowHeight="15" x14ac:dyDescent="0.25"/>
  <cols>
    <col min="1" max="1" width="12.28515625" style="1" customWidth="1"/>
    <col min="2" max="2" width="12.5703125" style="4" customWidth="1"/>
    <col min="3" max="3" width="17.85546875" style="1" customWidth="1"/>
    <col min="4" max="4" width="13.5703125" style="1" customWidth="1"/>
    <col min="5" max="5" width="11.5703125" style="1" customWidth="1"/>
    <col min="6" max="6" width="13.42578125" style="5" customWidth="1"/>
    <col min="7" max="7" width="14.140625" style="5" customWidth="1"/>
    <col min="8" max="8" width="61.85546875" style="1" customWidth="1"/>
    <col min="9" max="9" width="61" style="7" customWidth="1"/>
    <col min="10" max="10" width="77.85546875" style="1" customWidth="1"/>
    <col min="11" max="11" width="14.7109375" style="1" customWidth="1"/>
    <col min="12" max="12" width="89.5703125" bestFit="1" customWidth="1"/>
  </cols>
  <sheetData>
    <row r="1" spans="1:12" ht="18.600000000000001" customHeight="1" x14ac:dyDescent="0.5">
      <c r="A1" s="1" t="s">
        <v>68</v>
      </c>
      <c r="B1" s="2"/>
      <c r="D1" s="1" t="s">
        <v>115</v>
      </c>
      <c r="K1" s="26" t="s">
        <v>42</v>
      </c>
    </row>
    <row r="2" spans="1:12" ht="15.75" thickBot="1" x14ac:dyDescent="0.3">
      <c r="B2" s="3"/>
      <c r="I2" s="8"/>
      <c r="J2" s="6"/>
      <c r="K2" s="26" t="s">
        <v>43</v>
      </c>
    </row>
    <row r="3" spans="1:12" ht="15" customHeight="1" thickBot="1" x14ac:dyDescent="0.3">
      <c r="A3" s="45" t="s">
        <v>29</v>
      </c>
      <c r="B3" s="46" t="s">
        <v>30</v>
      </c>
      <c r="C3" s="47" t="s">
        <v>33</v>
      </c>
      <c r="D3" s="47" t="s">
        <v>0</v>
      </c>
      <c r="E3" s="47" t="s">
        <v>2</v>
      </c>
      <c r="F3" s="47" t="s">
        <v>21</v>
      </c>
      <c r="G3" s="47" t="s">
        <v>20</v>
      </c>
      <c r="H3" s="48" t="s">
        <v>38</v>
      </c>
      <c r="I3" s="49" t="s">
        <v>22</v>
      </c>
      <c r="J3" s="50" t="s">
        <v>24</v>
      </c>
      <c r="K3" s="51" t="s">
        <v>41</v>
      </c>
      <c r="L3" s="52" t="s">
        <v>23</v>
      </c>
    </row>
    <row r="4" spans="1:12" ht="30" x14ac:dyDescent="0.25">
      <c r="A4" s="11">
        <v>1</v>
      </c>
      <c r="B4" s="12" t="s">
        <v>17</v>
      </c>
      <c r="C4" s="13" t="s">
        <v>70</v>
      </c>
      <c r="D4" s="14" t="s">
        <v>5</v>
      </c>
      <c r="E4" s="13" t="s">
        <v>3</v>
      </c>
      <c r="F4" s="15">
        <v>-0.3</v>
      </c>
      <c r="G4" s="15">
        <v>5.5</v>
      </c>
      <c r="H4" s="23" t="s">
        <v>114</v>
      </c>
      <c r="I4" s="44" t="s">
        <v>85</v>
      </c>
      <c r="J4" s="25"/>
      <c r="K4" s="27"/>
      <c r="L4" s="29"/>
    </row>
    <row r="5" spans="1:12" ht="45" x14ac:dyDescent="0.25">
      <c r="A5" s="17">
        <f t="shared" ref="A5:A19" si="0">A4+1</f>
        <v>2</v>
      </c>
      <c r="B5" s="15" t="s">
        <v>9</v>
      </c>
      <c r="C5" s="18" t="s">
        <v>69</v>
      </c>
      <c r="D5" s="19" t="s">
        <v>5</v>
      </c>
      <c r="E5" s="18" t="s">
        <v>31</v>
      </c>
      <c r="F5" s="15">
        <v>-0.3</v>
      </c>
      <c r="G5" s="15">
        <v>5.5</v>
      </c>
      <c r="H5" s="16" t="s">
        <v>87</v>
      </c>
      <c r="I5" s="9" t="s">
        <v>88</v>
      </c>
      <c r="J5" s="24" t="s">
        <v>100</v>
      </c>
      <c r="K5" s="28"/>
      <c r="L5" s="30"/>
    </row>
    <row r="6" spans="1:12" ht="90" x14ac:dyDescent="0.25">
      <c r="A6" s="17">
        <f t="shared" si="0"/>
        <v>3</v>
      </c>
      <c r="B6" s="15" t="s">
        <v>16</v>
      </c>
      <c r="C6" s="18" t="s">
        <v>27</v>
      </c>
      <c r="D6" s="19" t="s">
        <v>5</v>
      </c>
      <c r="E6" s="18" t="s">
        <v>31</v>
      </c>
      <c r="F6" s="15">
        <v>-0.3</v>
      </c>
      <c r="G6" s="15">
        <v>5.5</v>
      </c>
      <c r="H6" s="16" t="s">
        <v>89</v>
      </c>
      <c r="I6" s="9" t="s">
        <v>90</v>
      </c>
      <c r="J6" s="24" t="s">
        <v>116</v>
      </c>
      <c r="K6" s="28"/>
      <c r="L6" s="30" t="s">
        <v>121</v>
      </c>
    </row>
    <row r="7" spans="1:12" ht="75" x14ac:dyDescent="0.25">
      <c r="A7" s="17">
        <f t="shared" si="0"/>
        <v>4</v>
      </c>
      <c r="B7" s="15" t="s">
        <v>12</v>
      </c>
      <c r="C7" s="18" t="s">
        <v>19</v>
      </c>
      <c r="D7" s="20" t="s">
        <v>5</v>
      </c>
      <c r="E7" s="18" t="s">
        <v>3</v>
      </c>
      <c r="F7" s="15">
        <v>-0.3</v>
      </c>
      <c r="G7" s="15">
        <v>1.9</v>
      </c>
      <c r="H7" s="23" t="s">
        <v>95</v>
      </c>
      <c r="I7" s="10" t="s">
        <v>117</v>
      </c>
      <c r="J7" s="24"/>
      <c r="K7" s="28"/>
      <c r="L7" s="30"/>
    </row>
    <row r="8" spans="1:12" ht="30" x14ac:dyDescent="0.25">
      <c r="A8" s="17">
        <f t="shared" si="0"/>
        <v>5</v>
      </c>
      <c r="B8" s="15" t="s">
        <v>13</v>
      </c>
      <c r="C8" s="18" t="s">
        <v>25</v>
      </c>
      <c r="D8" s="19" t="s">
        <v>1</v>
      </c>
      <c r="E8" s="18" t="s">
        <v>6</v>
      </c>
      <c r="F8" s="15">
        <v>-0.3</v>
      </c>
      <c r="G8" s="15">
        <v>5.5</v>
      </c>
      <c r="H8" s="16" t="s">
        <v>34</v>
      </c>
      <c r="I8" s="9" t="s">
        <v>35</v>
      </c>
      <c r="J8" s="24" t="s">
        <v>101</v>
      </c>
      <c r="K8" s="28"/>
      <c r="L8" s="57" t="s">
        <v>120</v>
      </c>
    </row>
    <row r="9" spans="1:12" ht="15" customHeight="1" x14ac:dyDescent="0.25">
      <c r="A9" s="17">
        <f t="shared" si="0"/>
        <v>6</v>
      </c>
      <c r="B9" s="21" t="s">
        <v>18</v>
      </c>
      <c r="C9" s="18" t="s">
        <v>8</v>
      </c>
      <c r="D9" s="19" t="s">
        <v>1</v>
      </c>
      <c r="E9" s="18" t="s">
        <v>6</v>
      </c>
      <c r="F9" s="15">
        <v>-0.3</v>
      </c>
      <c r="G9" s="15">
        <v>5.5</v>
      </c>
      <c r="H9" s="16" t="s">
        <v>36</v>
      </c>
      <c r="I9" s="9" t="s">
        <v>91</v>
      </c>
      <c r="J9" s="22" t="s">
        <v>118</v>
      </c>
      <c r="K9" s="28"/>
      <c r="L9" s="30"/>
    </row>
    <row r="10" spans="1:12" ht="15" customHeight="1" x14ac:dyDescent="0.25">
      <c r="A10" s="17">
        <f t="shared" si="0"/>
        <v>7</v>
      </c>
      <c r="B10" s="21" t="s">
        <v>79</v>
      </c>
      <c r="C10" s="18" t="s">
        <v>7</v>
      </c>
      <c r="D10" s="19" t="s">
        <v>5</v>
      </c>
      <c r="E10" s="18" t="s">
        <v>6</v>
      </c>
      <c r="F10" s="15">
        <v>-0.3</v>
      </c>
      <c r="G10" s="15">
        <v>5.5</v>
      </c>
      <c r="H10" s="16" t="s">
        <v>37</v>
      </c>
      <c r="I10" s="9" t="s">
        <v>91</v>
      </c>
      <c r="J10" s="22" t="s">
        <v>118</v>
      </c>
      <c r="K10" s="28"/>
      <c r="L10" s="30"/>
    </row>
    <row r="11" spans="1:12" ht="30" x14ac:dyDescent="0.25">
      <c r="A11" s="17">
        <f t="shared" si="0"/>
        <v>8</v>
      </c>
      <c r="B11" s="21" t="s">
        <v>80</v>
      </c>
      <c r="C11" s="18" t="s">
        <v>71</v>
      </c>
      <c r="D11" s="19" t="s">
        <v>5</v>
      </c>
      <c r="E11" s="18" t="s">
        <v>6</v>
      </c>
      <c r="F11" s="15">
        <v>-0.3</v>
      </c>
      <c r="G11" s="15">
        <v>5.5</v>
      </c>
      <c r="H11" s="16" t="s">
        <v>92</v>
      </c>
      <c r="I11" s="10" t="s">
        <v>93</v>
      </c>
      <c r="J11" s="24" t="s">
        <v>119</v>
      </c>
      <c r="K11" s="28"/>
      <c r="L11" s="30"/>
    </row>
    <row r="12" spans="1:12" ht="30" x14ac:dyDescent="0.25">
      <c r="A12" s="17">
        <f t="shared" si="0"/>
        <v>9</v>
      </c>
      <c r="B12" s="21" t="s">
        <v>81</v>
      </c>
      <c r="C12" s="18" t="s">
        <v>26</v>
      </c>
      <c r="D12" s="19" t="s">
        <v>1</v>
      </c>
      <c r="E12" s="18" t="s">
        <v>6</v>
      </c>
      <c r="F12" s="15">
        <v>-0.3</v>
      </c>
      <c r="G12" s="15">
        <v>5.5</v>
      </c>
      <c r="H12" s="16" t="s">
        <v>34</v>
      </c>
      <c r="I12" s="9" t="s">
        <v>35</v>
      </c>
      <c r="J12" s="24" t="s">
        <v>101</v>
      </c>
      <c r="K12" s="28"/>
      <c r="L12" s="57" t="s">
        <v>120</v>
      </c>
    </row>
    <row r="13" spans="1:12" ht="15" customHeight="1" x14ac:dyDescent="0.25">
      <c r="A13" s="17">
        <f t="shared" si="0"/>
        <v>10</v>
      </c>
      <c r="B13" s="21" t="s">
        <v>82</v>
      </c>
      <c r="C13" s="18" t="s">
        <v>72</v>
      </c>
      <c r="D13" s="19" t="s">
        <v>1</v>
      </c>
      <c r="E13" s="18" t="s">
        <v>6</v>
      </c>
      <c r="F13" s="15">
        <v>-0.3</v>
      </c>
      <c r="G13" s="15">
        <v>5.5</v>
      </c>
      <c r="H13" s="16" t="s">
        <v>94</v>
      </c>
      <c r="I13" s="9" t="s">
        <v>35</v>
      </c>
      <c r="J13" s="24" t="s">
        <v>101</v>
      </c>
      <c r="K13" s="28"/>
      <c r="L13" s="31"/>
    </row>
    <row r="14" spans="1:12" ht="15" customHeight="1" x14ac:dyDescent="0.25">
      <c r="A14" s="17">
        <f t="shared" si="0"/>
        <v>11</v>
      </c>
      <c r="B14" s="21" t="s">
        <v>83</v>
      </c>
      <c r="C14" s="18" t="s">
        <v>73</v>
      </c>
      <c r="D14" s="19"/>
      <c r="E14" s="18" t="s">
        <v>32</v>
      </c>
      <c r="F14" s="15"/>
      <c r="G14" s="15"/>
      <c r="H14" s="16" t="s">
        <v>96</v>
      </c>
      <c r="I14" s="9" t="s">
        <v>40</v>
      </c>
      <c r="J14" s="22"/>
      <c r="K14" s="28"/>
      <c r="L14" s="31"/>
    </row>
    <row r="15" spans="1:12" ht="90" x14ac:dyDescent="0.25">
      <c r="A15" s="17">
        <f t="shared" si="0"/>
        <v>12</v>
      </c>
      <c r="B15" s="21" t="s">
        <v>11</v>
      </c>
      <c r="C15" s="18" t="s">
        <v>74</v>
      </c>
      <c r="D15" s="19" t="s">
        <v>4</v>
      </c>
      <c r="E15" s="18" t="s">
        <v>31</v>
      </c>
      <c r="F15" s="15">
        <v>-0.3</v>
      </c>
      <c r="G15" s="15">
        <v>5.5</v>
      </c>
      <c r="H15" s="16" t="s">
        <v>97</v>
      </c>
      <c r="I15" s="10" t="s">
        <v>102</v>
      </c>
      <c r="J15" s="24" t="s">
        <v>108</v>
      </c>
      <c r="K15" s="28"/>
      <c r="L15" s="30" t="s">
        <v>121</v>
      </c>
    </row>
    <row r="16" spans="1:12" ht="45" x14ac:dyDescent="0.25">
      <c r="A16" s="17">
        <f t="shared" si="0"/>
        <v>13</v>
      </c>
      <c r="B16" s="21" t="s">
        <v>15</v>
      </c>
      <c r="C16" s="18" t="s">
        <v>75</v>
      </c>
      <c r="D16" s="19" t="s">
        <v>4</v>
      </c>
      <c r="E16" s="18" t="s">
        <v>31</v>
      </c>
      <c r="F16" s="15">
        <v>-0.3</v>
      </c>
      <c r="G16" s="15">
        <v>5.5</v>
      </c>
      <c r="H16" s="16" t="s">
        <v>98</v>
      </c>
      <c r="I16" s="9" t="s">
        <v>99</v>
      </c>
      <c r="J16" s="24" t="s">
        <v>109</v>
      </c>
      <c r="K16" s="28"/>
      <c r="L16" s="30" t="s">
        <v>121</v>
      </c>
    </row>
    <row r="17" spans="1:12" ht="15" customHeight="1" x14ac:dyDescent="0.25">
      <c r="A17" s="17">
        <f t="shared" si="0"/>
        <v>14</v>
      </c>
      <c r="B17" s="64" t="s">
        <v>10</v>
      </c>
      <c r="C17" s="66" t="s">
        <v>76</v>
      </c>
      <c r="D17" s="68" t="s">
        <v>4</v>
      </c>
      <c r="E17" s="66" t="s">
        <v>31</v>
      </c>
      <c r="F17" s="64">
        <v>-0.3</v>
      </c>
      <c r="G17" s="64">
        <v>5.5</v>
      </c>
      <c r="H17" s="70" t="s">
        <v>122</v>
      </c>
      <c r="I17" s="58" t="s">
        <v>104</v>
      </c>
      <c r="J17" s="58" t="s">
        <v>103</v>
      </c>
      <c r="K17" s="60"/>
      <c r="L17" s="62" t="s">
        <v>121</v>
      </c>
    </row>
    <row r="18" spans="1:12" ht="37.5" customHeight="1" x14ac:dyDescent="0.25">
      <c r="A18" s="17">
        <f t="shared" si="0"/>
        <v>15</v>
      </c>
      <c r="B18" s="65"/>
      <c r="C18" s="67"/>
      <c r="D18" s="69"/>
      <c r="E18" s="67"/>
      <c r="F18" s="65"/>
      <c r="G18" s="65"/>
      <c r="H18" s="71"/>
      <c r="I18" s="59"/>
      <c r="J18" s="59"/>
      <c r="K18" s="61"/>
      <c r="L18" s="63"/>
    </row>
    <row r="19" spans="1:12" x14ac:dyDescent="0.25">
      <c r="A19" s="17">
        <f t="shared" si="0"/>
        <v>16</v>
      </c>
      <c r="B19" s="21" t="s">
        <v>14</v>
      </c>
      <c r="C19" s="18" t="s">
        <v>77</v>
      </c>
      <c r="D19" s="19"/>
      <c r="E19" s="18" t="s">
        <v>32</v>
      </c>
      <c r="F19" s="15"/>
      <c r="G19" s="15"/>
      <c r="H19" s="16" t="s">
        <v>86</v>
      </c>
      <c r="I19" s="10" t="s">
        <v>40</v>
      </c>
      <c r="J19" s="22"/>
      <c r="K19" s="28"/>
      <c r="L19" s="30"/>
    </row>
    <row r="20" spans="1:12" x14ac:dyDescent="0.25">
      <c r="A20" s="17" t="s">
        <v>28</v>
      </c>
      <c r="B20" s="15" t="s">
        <v>84</v>
      </c>
      <c r="C20" s="18" t="s">
        <v>78</v>
      </c>
      <c r="D20" s="20"/>
      <c r="E20" s="18" t="s">
        <v>32</v>
      </c>
      <c r="F20" s="18"/>
      <c r="G20" s="18"/>
      <c r="H20" s="23" t="s">
        <v>39</v>
      </c>
      <c r="I20" s="10" t="s">
        <v>40</v>
      </c>
      <c r="J20" s="22"/>
      <c r="K20" s="28"/>
      <c r="L20" s="30"/>
    </row>
  </sheetData>
  <autoFilter ref="A3:J20" xr:uid="{E8EB1455-791B-44D2-8F7D-3576CF045D91}">
    <sortState xmlns:xlrd2="http://schemas.microsoft.com/office/spreadsheetml/2017/richdata2" ref="A4:J20">
      <sortCondition ref="B3:B20"/>
    </sortState>
  </autoFilter>
  <mergeCells count="11">
    <mergeCell ref="I17:I18"/>
    <mergeCell ref="J17:J18"/>
    <mergeCell ref="K17:K18"/>
    <mergeCell ref="L17:L18"/>
    <mergeCell ref="B17:B18"/>
    <mergeCell ref="C17:C18"/>
    <mergeCell ref="D17:D18"/>
    <mergeCell ref="E17:E18"/>
    <mergeCell ref="F17:F18"/>
    <mergeCell ref="G17:G18"/>
    <mergeCell ref="H17:H18"/>
  </mergeCells>
  <conditionalFormatting sqref="K4:K17 K19:K20">
    <cfRule type="cellIs" dxfId="5" priority="1" operator="equal">
      <formula>"NOK"</formula>
    </cfRule>
    <cfRule type="cellIs" dxfId="4" priority="2" operator="equal">
      <formula>"OK"</formula>
    </cfRule>
  </conditionalFormatting>
  <dataValidations count="1">
    <dataValidation type="list" allowBlank="1" showInputMessage="1" showErrorMessage="1" sqref="K4:K17 K19:K20" xr:uid="{B1847FFE-73D2-4A8E-83FC-170405EE8D2D}">
      <formula1>$K$1:$K$2</formula1>
    </dataValidation>
  </dataValidations>
  <pageMargins left="0.7" right="0.7" top="0.75" bottom="0.75" header="0.3" footer="0.3"/>
  <pageSetup paperSize="9" scale="55"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0"/>
  <sheetViews>
    <sheetView zoomScaleNormal="100" workbookViewId="0">
      <pane ySplit="3" topLeftCell="A6" activePane="bottomLeft" state="frozen"/>
      <selection pane="bottomLeft" activeCell="E20" sqref="E20"/>
    </sheetView>
  </sheetViews>
  <sheetFormatPr defaultColWidth="8.85546875" defaultRowHeight="15" x14ac:dyDescent="0.25"/>
  <cols>
    <col min="1" max="1" width="12.28515625" style="1" customWidth="1"/>
    <col min="2" max="2" width="12.5703125" style="4" customWidth="1"/>
    <col min="3" max="3" width="17.85546875" style="1" customWidth="1"/>
    <col min="4" max="4" width="61.85546875" style="1" customWidth="1"/>
    <col min="5" max="5" width="61" style="7" customWidth="1"/>
    <col min="6" max="6" width="39.140625" style="1" customWidth="1"/>
    <col min="7" max="7" width="12.85546875" style="1" customWidth="1"/>
    <col min="8" max="8" width="89.5703125" bestFit="1" customWidth="1"/>
  </cols>
  <sheetData>
    <row r="1" spans="1:8" ht="18.600000000000001" customHeight="1" x14ac:dyDescent="0.5">
      <c r="A1" s="1" t="s">
        <v>113</v>
      </c>
      <c r="B1" s="2"/>
      <c r="C1" s="1" t="s">
        <v>128</v>
      </c>
      <c r="G1" s="26" t="s">
        <v>42</v>
      </c>
    </row>
    <row r="2" spans="1:8" ht="15.75" thickBot="1" x14ac:dyDescent="0.3">
      <c r="B2" s="3"/>
      <c r="E2" s="8"/>
      <c r="F2" s="6"/>
      <c r="G2" s="26" t="s">
        <v>43</v>
      </c>
    </row>
    <row r="3" spans="1:8" ht="15" customHeight="1" thickBot="1" x14ac:dyDescent="0.3">
      <c r="A3" s="45" t="s">
        <v>29</v>
      </c>
      <c r="B3" s="46" t="s">
        <v>30</v>
      </c>
      <c r="C3" s="47" t="s">
        <v>33</v>
      </c>
      <c r="D3" s="48" t="s">
        <v>38</v>
      </c>
      <c r="E3" s="49" t="s">
        <v>44</v>
      </c>
      <c r="F3" s="50" t="s">
        <v>45</v>
      </c>
      <c r="G3" s="51" t="s">
        <v>41</v>
      </c>
      <c r="H3" s="52" t="s">
        <v>23</v>
      </c>
    </row>
    <row r="4" spans="1:8" ht="30" x14ac:dyDescent="0.25">
      <c r="A4" s="11">
        <v>1</v>
      </c>
      <c r="B4" s="12" t="s">
        <v>17</v>
      </c>
      <c r="C4" s="13" t="s">
        <v>70</v>
      </c>
      <c r="D4" s="23" t="s">
        <v>114</v>
      </c>
      <c r="E4" s="44"/>
      <c r="F4" s="25" t="s">
        <v>123</v>
      </c>
      <c r="G4" s="27"/>
      <c r="H4" s="29"/>
    </row>
    <row r="5" spans="1:8" ht="60" x14ac:dyDescent="0.25">
      <c r="A5" s="17">
        <f t="shared" ref="A5:A19" si="0">A4+1</f>
        <v>2</v>
      </c>
      <c r="B5" s="15" t="s">
        <v>9</v>
      </c>
      <c r="C5" s="18" t="s">
        <v>69</v>
      </c>
      <c r="D5" s="16" t="s">
        <v>87</v>
      </c>
      <c r="E5" s="10" t="s">
        <v>124</v>
      </c>
      <c r="F5" s="22" t="s">
        <v>125</v>
      </c>
      <c r="G5" s="28"/>
      <c r="H5" s="30"/>
    </row>
    <row r="6" spans="1:8" ht="90" x14ac:dyDescent="0.25">
      <c r="A6" s="17">
        <f t="shared" si="0"/>
        <v>3</v>
      </c>
      <c r="B6" s="15" t="s">
        <v>16</v>
      </c>
      <c r="C6" s="18" t="s">
        <v>27</v>
      </c>
      <c r="D6" s="16" t="s">
        <v>89</v>
      </c>
      <c r="E6" s="10" t="s">
        <v>106</v>
      </c>
      <c r="F6" s="22" t="s">
        <v>126</v>
      </c>
      <c r="G6" s="28"/>
      <c r="H6" s="30"/>
    </row>
    <row r="7" spans="1:8" ht="30" x14ac:dyDescent="0.25">
      <c r="A7" s="17">
        <f t="shared" si="0"/>
        <v>4</v>
      </c>
      <c r="B7" s="15" t="s">
        <v>12</v>
      </c>
      <c r="C7" s="18" t="s">
        <v>19</v>
      </c>
      <c r="D7" s="23" t="s">
        <v>95</v>
      </c>
      <c r="E7" s="10"/>
      <c r="F7" s="22" t="s">
        <v>123</v>
      </c>
      <c r="G7" s="28"/>
      <c r="H7" s="30"/>
    </row>
    <row r="8" spans="1:8" x14ac:dyDescent="0.25">
      <c r="A8" s="17">
        <f t="shared" si="0"/>
        <v>5</v>
      </c>
      <c r="B8" s="15" t="s">
        <v>13</v>
      </c>
      <c r="C8" s="18" t="s">
        <v>25</v>
      </c>
      <c r="D8" s="16" t="s">
        <v>34</v>
      </c>
      <c r="E8" s="10"/>
      <c r="F8" s="22" t="s">
        <v>123</v>
      </c>
      <c r="G8" s="28"/>
      <c r="H8" s="30"/>
    </row>
    <row r="9" spans="1:8" x14ac:dyDescent="0.25">
      <c r="A9" s="17">
        <f t="shared" si="0"/>
        <v>6</v>
      </c>
      <c r="B9" s="21" t="s">
        <v>18</v>
      </c>
      <c r="C9" s="18" t="s">
        <v>8</v>
      </c>
      <c r="D9" s="16" t="s">
        <v>36</v>
      </c>
      <c r="E9" s="9" t="s">
        <v>67</v>
      </c>
      <c r="F9" s="22" t="s">
        <v>123</v>
      </c>
      <c r="G9" s="28"/>
      <c r="H9" s="30"/>
    </row>
    <row r="10" spans="1:8" x14ac:dyDescent="0.25">
      <c r="A10" s="17">
        <f t="shared" si="0"/>
        <v>7</v>
      </c>
      <c r="B10" s="21" t="s">
        <v>79</v>
      </c>
      <c r="C10" s="18" t="s">
        <v>7</v>
      </c>
      <c r="D10" s="16" t="s">
        <v>37</v>
      </c>
      <c r="E10" s="9" t="s">
        <v>67</v>
      </c>
      <c r="F10" s="22" t="s">
        <v>123</v>
      </c>
      <c r="G10" s="28"/>
      <c r="H10" s="30"/>
    </row>
    <row r="11" spans="1:8" x14ac:dyDescent="0.25">
      <c r="A11" s="17">
        <f t="shared" si="0"/>
        <v>8</v>
      </c>
      <c r="B11" s="21" t="s">
        <v>80</v>
      </c>
      <c r="C11" s="18" t="s">
        <v>71</v>
      </c>
      <c r="D11" s="16" t="s">
        <v>92</v>
      </c>
      <c r="E11" s="9"/>
      <c r="F11" s="22" t="s">
        <v>123</v>
      </c>
      <c r="G11" s="28"/>
      <c r="H11" s="30"/>
    </row>
    <row r="12" spans="1:8" x14ac:dyDescent="0.25">
      <c r="A12" s="17">
        <f t="shared" si="0"/>
        <v>9</v>
      </c>
      <c r="B12" s="21" t="s">
        <v>81</v>
      </c>
      <c r="C12" s="18" t="s">
        <v>26</v>
      </c>
      <c r="D12" s="16" t="s">
        <v>34</v>
      </c>
      <c r="E12" s="9"/>
      <c r="F12" s="22" t="s">
        <v>123</v>
      </c>
      <c r="G12" s="28"/>
      <c r="H12" s="30"/>
    </row>
    <row r="13" spans="1:8" x14ac:dyDescent="0.25">
      <c r="A13" s="17">
        <f t="shared" si="0"/>
        <v>10</v>
      </c>
      <c r="B13" s="21" t="s">
        <v>82</v>
      </c>
      <c r="C13" s="18" t="s">
        <v>72</v>
      </c>
      <c r="D13" s="16" t="s">
        <v>94</v>
      </c>
      <c r="E13" s="9"/>
      <c r="F13" s="22" t="s">
        <v>123</v>
      </c>
      <c r="G13" s="28"/>
      <c r="H13" s="31"/>
    </row>
    <row r="14" spans="1:8" ht="32.1" customHeight="1" x14ac:dyDescent="0.25">
      <c r="A14" s="17">
        <f t="shared" si="0"/>
        <v>11</v>
      </c>
      <c r="B14" s="21" t="s">
        <v>83</v>
      </c>
      <c r="C14" s="18" t="s">
        <v>73</v>
      </c>
      <c r="D14" s="16" t="s">
        <v>96</v>
      </c>
      <c r="E14" s="10" t="s">
        <v>112</v>
      </c>
      <c r="F14" s="22" t="s">
        <v>126</v>
      </c>
      <c r="G14" s="28"/>
      <c r="H14" s="31"/>
    </row>
    <row r="15" spans="1:8" x14ac:dyDescent="0.25">
      <c r="A15" s="17">
        <f t="shared" si="0"/>
        <v>12</v>
      </c>
      <c r="B15" s="21" t="s">
        <v>11</v>
      </c>
      <c r="C15" s="18" t="s">
        <v>74</v>
      </c>
      <c r="D15" s="16" t="s">
        <v>97</v>
      </c>
      <c r="E15" s="9" t="s">
        <v>105</v>
      </c>
      <c r="F15" s="24" t="s">
        <v>127</v>
      </c>
      <c r="G15" s="28"/>
      <c r="H15" s="30"/>
    </row>
    <row r="16" spans="1:8" x14ac:dyDescent="0.25">
      <c r="A16" s="17">
        <f t="shared" si="0"/>
        <v>13</v>
      </c>
      <c r="B16" s="21" t="s">
        <v>15</v>
      </c>
      <c r="C16" s="18" t="s">
        <v>75</v>
      </c>
      <c r="D16" s="16" t="s">
        <v>98</v>
      </c>
      <c r="E16" s="9" t="s">
        <v>107</v>
      </c>
      <c r="F16" s="22" t="s">
        <v>125</v>
      </c>
      <c r="G16" s="28"/>
      <c r="H16" s="30"/>
    </row>
    <row r="17" spans="1:8" ht="51" customHeight="1" x14ac:dyDescent="0.25">
      <c r="A17" s="17">
        <f t="shared" si="0"/>
        <v>14</v>
      </c>
      <c r="B17" s="64" t="s">
        <v>10</v>
      </c>
      <c r="C17" s="66" t="s">
        <v>76</v>
      </c>
      <c r="D17" s="70" t="s">
        <v>122</v>
      </c>
      <c r="E17" s="58" t="s">
        <v>110</v>
      </c>
      <c r="F17" s="70" t="s">
        <v>125</v>
      </c>
      <c r="G17" s="60"/>
      <c r="H17" s="72"/>
    </row>
    <row r="18" spans="1:8" ht="57.75" customHeight="1" x14ac:dyDescent="0.25">
      <c r="A18" s="17">
        <f t="shared" si="0"/>
        <v>15</v>
      </c>
      <c r="B18" s="65"/>
      <c r="C18" s="67"/>
      <c r="D18" s="71"/>
      <c r="E18" s="59"/>
      <c r="F18" s="71"/>
      <c r="G18" s="61"/>
      <c r="H18" s="73"/>
    </row>
    <row r="19" spans="1:8" ht="45" x14ac:dyDescent="0.25">
      <c r="A19" s="17">
        <f t="shared" si="0"/>
        <v>16</v>
      </c>
      <c r="B19" s="21" t="s">
        <v>14</v>
      </c>
      <c r="C19" s="18" t="s">
        <v>77</v>
      </c>
      <c r="D19" s="16" t="s">
        <v>86</v>
      </c>
      <c r="E19" s="10" t="s">
        <v>133</v>
      </c>
      <c r="F19" s="22" t="s">
        <v>125</v>
      </c>
      <c r="G19" s="28"/>
      <c r="H19" s="30"/>
    </row>
    <row r="20" spans="1:8" ht="30" x14ac:dyDescent="0.25">
      <c r="A20" s="17" t="s">
        <v>28</v>
      </c>
      <c r="B20" s="15" t="s">
        <v>84</v>
      </c>
      <c r="C20" s="18" t="s">
        <v>78</v>
      </c>
      <c r="D20" s="23" t="s">
        <v>39</v>
      </c>
      <c r="E20" s="10" t="s">
        <v>111</v>
      </c>
      <c r="F20" s="22" t="s">
        <v>126</v>
      </c>
      <c r="G20" s="28"/>
      <c r="H20" s="32"/>
    </row>
  </sheetData>
  <autoFilter ref="A3:F20" xr:uid="{E8EB1455-791B-44D2-8F7D-3576CF045D91}">
    <sortState xmlns:xlrd2="http://schemas.microsoft.com/office/spreadsheetml/2017/richdata2" ref="A4:F20">
      <sortCondition ref="B3:B20"/>
    </sortState>
  </autoFilter>
  <mergeCells count="7">
    <mergeCell ref="G17:G18"/>
    <mergeCell ref="H17:H18"/>
    <mergeCell ref="B17:B18"/>
    <mergeCell ref="C17:C18"/>
    <mergeCell ref="D17:D18"/>
    <mergeCell ref="E17:E18"/>
    <mergeCell ref="F17:F18"/>
  </mergeCells>
  <phoneticPr fontId="5" type="noConversion"/>
  <conditionalFormatting sqref="G4:G17 G19:G20">
    <cfRule type="cellIs" dxfId="3" priority="1" operator="equal">
      <formula>"NOK"</formula>
    </cfRule>
    <cfRule type="cellIs" dxfId="2" priority="2" operator="equal">
      <formula>"OK"</formula>
    </cfRule>
  </conditionalFormatting>
  <dataValidations count="1">
    <dataValidation type="list" allowBlank="1" showInputMessage="1" showErrorMessage="1" sqref="G4:G17 G19:G20" xr:uid="{556E150E-C2FE-4645-99E7-2B580E74FED8}">
      <formula1>$G$1:$G$2</formula1>
    </dataValidation>
  </dataValidations>
  <pageMargins left="0.7" right="0.7" top="0.75" bottom="0.75" header="0.3" footer="0.3"/>
  <pageSetup paperSize="9" scale="55"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7CEF3-9A08-49AE-B1D6-DC588BEF0E69}">
  <dimension ref="A1:D25"/>
  <sheetViews>
    <sheetView workbookViewId="0">
      <selection activeCell="B23" sqref="B23"/>
    </sheetView>
  </sheetViews>
  <sheetFormatPr defaultRowHeight="15" x14ac:dyDescent="0.25"/>
  <cols>
    <col min="1" max="1" width="29.28515625" customWidth="1"/>
    <col min="2" max="2" width="124.5703125" customWidth="1"/>
    <col min="3" max="3" width="12.28515625" customWidth="1"/>
    <col min="4" max="4" width="82.42578125" customWidth="1"/>
  </cols>
  <sheetData>
    <row r="1" spans="1:4" x14ac:dyDescent="0.25">
      <c r="C1" s="26" t="s">
        <v>42</v>
      </c>
    </row>
    <row r="2" spans="1:4" ht="15.75" thickBot="1" x14ac:dyDescent="0.3">
      <c r="C2" s="26" t="s">
        <v>43</v>
      </c>
    </row>
    <row r="3" spans="1:4" ht="15.75" thickBot="1" x14ac:dyDescent="0.3">
      <c r="A3" s="53" t="s">
        <v>50</v>
      </c>
      <c r="B3" s="54" t="s">
        <v>51</v>
      </c>
      <c r="C3" s="51" t="s">
        <v>41</v>
      </c>
      <c r="D3" s="51" t="s">
        <v>23</v>
      </c>
    </row>
    <row r="4" spans="1:4" x14ac:dyDescent="0.25">
      <c r="A4" s="40" t="s">
        <v>46</v>
      </c>
      <c r="B4" s="40" t="s">
        <v>129</v>
      </c>
      <c r="C4" s="41"/>
      <c r="D4" s="40"/>
    </row>
    <row r="5" spans="1:4" x14ac:dyDescent="0.25">
      <c r="A5" s="37" t="s">
        <v>46</v>
      </c>
      <c r="B5" s="37" t="s">
        <v>130</v>
      </c>
      <c r="C5" s="42"/>
      <c r="D5" s="37"/>
    </row>
    <row r="6" spans="1:4" x14ac:dyDescent="0.25">
      <c r="A6" s="37" t="s">
        <v>48</v>
      </c>
      <c r="B6" s="37" t="s">
        <v>66</v>
      </c>
      <c r="C6" s="42"/>
      <c r="D6" s="37"/>
    </row>
    <row r="7" spans="1:4" x14ac:dyDescent="0.25">
      <c r="A7" s="37" t="s">
        <v>48</v>
      </c>
      <c r="B7" s="37" t="s">
        <v>57</v>
      </c>
      <c r="C7" s="42"/>
      <c r="D7" s="37"/>
    </row>
    <row r="8" spans="1:4" x14ac:dyDescent="0.25">
      <c r="A8" s="37" t="s">
        <v>61</v>
      </c>
      <c r="B8" s="37" t="s">
        <v>132</v>
      </c>
      <c r="C8" s="42"/>
      <c r="D8" s="34"/>
    </row>
    <row r="9" spans="1:4" x14ac:dyDescent="0.25">
      <c r="A9" s="37" t="s">
        <v>65</v>
      </c>
      <c r="B9" s="37" t="s">
        <v>49</v>
      </c>
      <c r="C9" s="42"/>
      <c r="D9" s="37"/>
    </row>
    <row r="10" spans="1:4" x14ac:dyDescent="0.25">
      <c r="A10" s="37" t="s">
        <v>47</v>
      </c>
      <c r="B10" s="37" t="s">
        <v>56</v>
      </c>
      <c r="C10" s="42"/>
      <c r="D10" s="37"/>
    </row>
    <row r="11" spans="1:4" x14ac:dyDescent="0.25">
      <c r="A11" s="37" t="s">
        <v>58</v>
      </c>
      <c r="B11" s="37" t="s">
        <v>59</v>
      </c>
      <c r="C11" s="42"/>
      <c r="D11" s="37"/>
    </row>
    <row r="12" spans="1:4" x14ac:dyDescent="0.25">
      <c r="A12" s="37" t="s">
        <v>58</v>
      </c>
      <c r="B12" s="37" t="s">
        <v>60</v>
      </c>
      <c r="C12" s="42"/>
      <c r="D12" s="34"/>
    </row>
    <row r="13" spans="1:4" ht="30" x14ac:dyDescent="0.25">
      <c r="A13" s="37" t="s">
        <v>58</v>
      </c>
      <c r="B13" s="43" t="s">
        <v>62</v>
      </c>
      <c r="C13" s="42"/>
      <c r="D13" s="34"/>
    </row>
    <row r="14" spans="1:4" x14ac:dyDescent="0.25">
      <c r="A14" s="37" t="s">
        <v>58</v>
      </c>
      <c r="B14" s="37" t="s">
        <v>64</v>
      </c>
      <c r="C14" s="42"/>
      <c r="D14" s="34"/>
    </row>
    <row r="15" spans="1:4" x14ac:dyDescent="0.25">
      <c r="A15" s="37" t="s">
        <v>63</v>
      </c>
      <c r="B15" s="37" t="s">
        <v>131</v>
      </c>
      <c r="C15" s="42"/>
      <c r="D15" s="34"/>
    </row>
    <row r="20" spans="1:1" x14ac:dyDescent="0.25">
      <c r="A20" s="33"/>
    </row>
    <row r="21" spans="1:1" x14ac:dyDescent="0.25">
      <c r="A21" s="33"/>
    </row>
    <row r="22" spans="1:1" x14ac:dyDescent="0.25">
      <c r="A22" s="33"/>
    </row>
    <row r="23" spans="1:1" x14ac:dyDescent="0.25">
      <c r="A23" s="33"/>
    </row>
    <row r="24" spans="1:1" x14ac:dyDescent="0.25">
      <c r="A24" s="33"/>
    </row>
    <row r="25" spans="1:1" x14ac:dyDescent="0.25">
      <c r="A25" s="33"/>
    </row>
  </sheetData>
  <autoFilter ref="A3:D15" xr:uid="{9917CEF3-9A08-49AE-B1D6-DC588BEF0E69}">
    <sortState xmlns:xlrd2="http://schemas.microsoft.com/office/spreadsheetml/2017/richdata2" ref="A4:D15">
      <sortCondition ref="A3:A15"/>
    </sortState>
  </autoFilter>
  <conditionalFormatting sqref="C4:C15">
    <cfRule type="cellIs" dxfId="1" priority="1" operator="equal">
      <formula>"NOK"</formula>
    </cfRule>
    <cfRule type="cellIs" dxfId="0" priority="2" operator="equal">
      <formula>"OK"</formula>
    </cfRule>
  </conditionalFormatting>
  <dataValidations count="1">
    <dataValidation type="list" allowBlank="1" showInputMessage="1" showErrorMessage="1" sqref="C4:C15" xr:uid="{497771D9-ADA7-40B7-B363-471E3870E8BC}">
      <formula1>$C$1:$C$2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4C8CE-EECB-4ED4-87A9-6AB79E1A074B}">
  <dimension ref="A2:C13"/>
  <sheetViews>
    <sheetView tabSelected="1" workbookViewId="0">
      <selection activeCell="A5" sqref="A5"/>
    </sheetView>
  </sheetViews>
  <sheetFormatPr defaultRowHeight="15" x14ac:dyDescent="0.25"/>
  <cols>
    <col min="2" max="2" width="10.7109375" customWidth="1"/>
    <col min="3" max="3" width="62.140625" customWidth="1"/>
    <col min="4" max="4" width="45.140625" customWidth="1"/>
  </cols>
  <sheetData>
    <row r="2" spans="1:3" ht="15.75" thickBot="1" x14ac:dyDescent="0.3"/>
    <row r="3" spans="1:3" ht="15.75" thickBot="1" x14ac:dyDescent="0.3">
      <c r="A3" s="55" t="s">
        <v>52</v>
      </c>
      <c r="B3" s="56" t="s">
        <v>53</v>
      </c>
      <c r="C3" s="51" t="s">
        <v>54</v>
      </c>
    </row>
    <row r="4" spans="1:3" x14ac:dyDescent="0.25">
      <c r="A4" s="38" t="s">
        <v>134</v>
      </c>
      <c r="B4" s="39" t="s">
        <v>115</v>
      </c>
      <c r="C4" s="40" t="s">
        <v>55</v>
      </c>
    </row>
    <row r="5" spans="1:3" x14ac:dyDescent="0.25">
      <c r="A5" s="35"/>
      <c r="B5" s="36"/>
      <c r="C5" s="36"/>
    </row>
    <row r="6" spans="1:3" x14ac:dyDescent="0.25">
      <c r="A6" s="35"/>
      <c r="B6" s="36"/>
      <c r="C6" s="36"/>
    </row>
    <row r="7" spans="1:3" x14ac:dyDescent="0.25">
      <c r="A7" s="35"/>
      <c r="B7" s="36"/>
      <c r="C7" s="36"/>
    </row>
    <row r="8" spans="1:3" x14ac:dyDescent="0.25">
      <c r="A8" s="36"/>
      <c r="B8" s="36"/>
      <c r="C8" s="36"/>
    </row>
    <row r="9" spans="1:3" x14ac:dyDescent="0.25">
      <c r="A9" s="36"/>
      <c r="B9" s="36"/>
      <c r="C9" s="36"/>
    </row>
    <row r="10" spans="1:3" x14ac:dyDescent="0.25">
      <c r="A10" s="36"/>
      <c r="B10" s="36"/>
      <c r="C10" s="36"/>
    </row>
    <row r="11" spans="1:3" x14ac:dyDescent="0.25">
      <c r="A11" s="34"/>
      <c r="B11" s="34"/>
      <c r="C11" s="34"/>
    </row>
    <row r="12" spans="1:3" x14ac:dyDescent="0.25">
      <c r="A12" s="34"/>
      <c r="B12" s="34"/>
      <c r="C12" s="34"/>
    </row>
    <row r="13" spans="1:3" x14ac:dyDescent="0.25">
      <c r="A13" s="34"/>
      <c r="B13" s="34"/>
      <c r="C13" s="34"/>
    </row>
  </sheetData>
  <pageMargins left="0.7" right="0.7" top="0.75" bottom="0.75" header="0.3" footer="0.3"/>
</worksheet>
</file>

<file path=docMetadata/LabelInfo.xml><?xml version="1.0" encoding="utf-8"?>
<clbl:labelList xmlns:clbl="http://schemas.microsoft.com/office/2020/mipLabelMetadata">
  <clbl:label id="{28e5afa2-bf6f-419a-8cf6-b31c6e9e5e8d}" enabled="0" method="" siteId="{28e5afa2-bf6f-419a-8cf6-b31c6e9e5e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Schematic checklist</vt:lpstr>
      <vt:lpstr>Layout checklist</vt:lpstr>
      <vt:lpstr>General guidelines</vt:lpstr>
      <vt:lpstr>Revision history</vt:lpstr>
      <vt:lpstr>'Layout checklist'!Print_Area</vt:lpstr>
      <vt:lpstr>'Schematic checklist'!Print_Area</vt:lpstr>
    </vt:vector>
  </TitlesOfParts>
  <Company>Nordic Semiconductor 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Ruotsalainen, Tarmo</dc:creator>
  <cp:lastModifiedBy>Koskela, Tomi</cp:lastModifiedBy>
  <cp:lastPrinted>2018-12-12T12:22:13Z</cp:lastPrinted>
  <dcterms:created xsi:type="dcterms:W3CDTF">2017-03-29T11:15:12Z</dcterms:created>
  <dcterms:modified xsi:type="dcterms:W3CDTF">2026-02-04T12:17:48Z</dcterms:modified>
</cp:coreProperties>
</file>